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_FilterDatabase" localSheetId="0" hidden="1">'Sheet1'!$A$2:$P$15</definedName>
  </definedNames>
  <calcPr fullCalcOnLoad="1"/>
</workbook>
</file>

<file path=xl/sharedStrings.xml><?xml version="1.0" encoding="utf-8"?>
<sst xmlns="http://schemas.openxmlformats.org/spreadsheetml/2006/main" count="130" uniqueCount="67">
  <si>
    <t>园艺学院2023年研究生第二批次调剂复试结果公示</t>
  </si>
  <si>
    <t>序号</t>
  </si>
  <si>
    <t>考生编号</t>
  </si>
  <si>
    <t>姓名</t>
  </si>
  <si>
    <t>报考学院</t>
  </si>
  <si>
    <t>专业代码</t>
  </si>
  <si>
    <t>专业名称</t>
  </si>
  <si>
    <t>研究方向码</t>
  </si>
  <si>
    <t>研究方向</t>
  </si>
  <si>
    <r>
      <rPr>
        <b/>
        <sz val="11"/>
        <color indexed="8"/>
        <rFont val="宋体"/>
        <family val="0"/>
      </rPr>
      <t>初试成绩</t>
    </r>
  </si>
  <si>
    <t>复试成绩</t>
  </si>
  <si>
    <t>综合总成绩</t>
  </si>
  <si>
    <t>总成绩排名</t>
  </si>
  <si>
    <r>
      <rPr>
        <b/>
        <sz val="11"/>
        <color indexed="8"/>
        <rFont val="宋体"/>
        <family val="0"/>
      </rPr>
      <t>学习形式</t>
    </r>
  </si>
  <si>
    <r>
      <t>加试科目成绩</t>
    </r>
    <r>
      <rPr>
        <b/>
        <sz val="11"/>
        <rFont val="Times New Roman"/>
        <family val="1"/>
      </rPr>
      <t xml:space="preserve">1 </t>
    </r>
  </si>
  <si>
    <r>
      <t>加试科目成绩</t>
    </r>
    <r>
      <rPr>
        <b/>
        <sz val="11"/>
        <rFont val="Times New Roman"/>
        <family val="1"/>
      </rPr>
      <t>2</t>
    </r>
  </si>
  <si>
    <t>备注</t>
  </si>
  <si>
    <t>103643000007965</t>
  </si>
  <si>
    <t>陈媛</t>
  </si>
  <si>
    <t>园艺学院</t>
  </si>
  <si>
    <t>090200</t>
  </si>
  <si>
    <r>
      <rPr>
        <sz val="11"/>
        <rFont val="宋体"/>
        <family val="0"/>
      </rPr>
      <t>园艺学</t>
    </r>
  </si>
  <si>
    <t>02</t>
  </si>
  <si>
    <t>蔬菜学</t>
  </si>
  <si>
    <t>1</t>
  </si>
  <si>
    <r>
      <rPr>
        <sz val="11"/>
        <color indexed="8"/>
        <rFont val="宋体"/>
        <family val="0"/>
      </rPr>
      <t>全日制</t>
    </r>
  </si>
  <si>
    <t>105373650801315</t>
  </si>
  <si>
    <t>王志淇</t>
  </si>
  <si>
    <t>2</t>
  </si>
  <si>
    <t>100863040000027</t>
  </si>
  <si>
    <t>黄淼</t>
  </si>
  <si>
    <t>3</t>
  </si>
  <si>
    <t>105373432601108</t>
  </si>
  <si>
    <t>房颖</t>
  </si>
  <si>
    <t>01</t>
  </si>
  <si>
    <t>果树学</t>
  </si>
  <si>
    <t>4</t>
  </si>
  <si>
    <t>105373432101084</t>
  </si>
  <si>
    <t>茹双</t>
  </si>
  <si>
    <t>5</t>
  </si>
  <si>
    <t>104673411030109</t>
  </si>
  <si>
    <t>单文玲</t>
  </si>
  <si>
    <t>6</t>
  </si>
  <si>
    <t>104893520226436</t>
  </si>
  <si>
    <t>张涛</t>
  </si>
  <si>
    <t>7</t>
  </si>
  <si>
    <t>101573000004948</t>
  </si>
  <si>
    <t>王江波</t>
  </si>
  <si>
    <t>8</t>
  </si>
  <si>
    <t>103413666600333</t>
  </si>
  <si>
    <t>吕文玉</t>
  </si>
  <si>
    <t>03</t>
  </si>
  <si>
    <r>
      <rPr>
        <sz val="11"/>
        <rFont val="宋体"/>
        <family val="0"/>
      </rPr>
      <t>设施园艺学</t>
    </r>
  </si>
  <si>
    <t>9</t>
  </si>
  <si>
    <t>105043105907300</t>
  </si>
  <si>
    <t>柳成荫</t>
  </si>
  <si>
    <t>10</t>
  </si>
  <si>
    <t>放弃复试</t>
  </si>
  <si>
    <t>106263090200005</t>
  </si>
  <si>
    <t>徐赫阳</t>
  </si>
  <si>
    <t>11</t>
  </si>
  <si>
    <t>103353000926074</t>
  </si>
  <si>
    <t>李嘉轩</t>
  </si>
  <si>
    <t>12</t>
  </si>
  <si>
    <t>103073210409927</t>
  </si>
  <si>
    <t>李千飞</t>
  </si>
  <si>
    <t>13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</si>
</sst>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</numFmts>
  <fonts count="5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2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宋体"/>
      <family val="0"/>
    </font>
    <font>
      <sz val="9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Times New Roman"/>
      <family val="1"/>
    </font>
    <font>
      <sz val="11"/>
      <name val="Calibri"/>
      <family val="0"/>
    </font>
    <font>
      <sz val="11"/>
      <color theme="1"/>
      <name val="宋体"/>
      <family val="0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49" fontId="38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13" fillId="0" borderId="9" xfId="0" applyFont="1" applyFill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4" fillId="33" borderId="9" xfId="0" applyFont="1" applyFill="1" applyBorder="1" applyAlignment="1">
      <alignment horizontal="center" vertical="center" shrinkToFit="1"/>
    </xf>
    <xf numFmtId="0" fontId="3" fillId="33" borderId="9" xfId="0" applyFont="1" applyFill="1" applyBorder="1" applyAlignment="1">
      <alignment horizontal="center" vertical="center" shrinkToFit="1"/>
    </xf>
    <xf numFmtId="177" fontId="53" fillId="0" borderId="9" xfId="0" applyNumberFormat="1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90" zoomScaleNormal="90" zoomScaleSheetLayoutView="100" workbookViewId="0" topLeftCell="A1">
      <selection activeCell="F24" sqref="F24"/>
    </sheetView>
  </sheetViews>
  <sheetFormatPr defaultColWidth="9.00390625" defaultRowHeight="14.25"/>
  <cols>
    <col min="1" max="1" width="4.00390625" style="1" customWidth="1"/>
    <col min="2" max="2" width="16.00390625" style="2" customWidth="1"/>
    <col min="3" max="3" width="7.50390625" style="2" customWidth="1"/>
    <col min="4" max="4" width="8.50390625" style="2" customWidth="1"/>
    <col min="5" max="5" width="7.125" style="2" customWidth="1"/>
    <col min="6" max="6" width="10.50390625" style="2" customWidth="1"/>
    <col min="7" max="7" width="5.50390625" style="3" customWidth="1"/>
    <col min="8" max="8" width="10.25390625" style="2" customWidth="1"/>
    <col min="9" max="9" width="7.00390625" style="4" customWidth="1"/>
    <col min="10" max="10" width="7.625" style="1" customWidth="1"/>
    <col min="11" max="11" width="7.75390625" style="5" customWidth="1"/>
    <col min="12" max="12" width="7.25390625" style="6" customWidth="1"/>
    <col min="13" max="13" width="9.25390625" style="4" customWidth="1"/>
    <col min="14" max="14" width="7.75390625" style="7" customWidth="1"/>
    <col min="15" max="15" width="7.875" style="6" customWidth="1"/>
    <col min="16" max="16" width="7.75390625" style="1" customWidth="1"/>
    <col min="17" max="16384" width="9.00390625" style="1" customWidth="1"/>
  </cols>
  <sheetData>
    <row r="1" spans="1:16" ht="39" customHeight="1">
      <c r="A1" s="8" t="s">
        <v>0</v>
      </c>
      <c r="B1" s="9"/>
      <c r="C1" s="9"/>
      <c r="D1" s="9"/>
      <c r="E1" s="9"/>
      <c r="F1" s="9"/>
      <c r="G1" s="8"/>
      <c r="H1" s="9"/>
      <c r="I1" s="24"/>
      <c r="J1" s="8"/>
      <c r="K1" s="25"/>
      <c r="L1" s="26"/>
      <c r="M1" s="24"/>
      <c r="N1" s="26"/>
      <c r="O1" s="26"/>
      <c r="P1" s="8"/>
    </row>
    <row r="2" spans="1:16" ht="40.5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2" t="s">
        <v>7</v>
      </c>
      <c r="H2" s="10" t="s">
        <v>8</v>
      </c>
      <c r="I2" s="27" t="s">
        <v>9</v>
      </c>
      <c r="J2" s="10" t="s">
        <v>10</v>
      </c>
      <c r="K2" s="28" t="s">
        <v>11</v>
      </c>
      <c r="L2" s="11" t="s">
        <v>12</v>
      </c>
      <c r="M2" s="27" t="s">
        <v>13</v>
      </c>
      <c r="N2" s="29" t="s">
        <v>14</v>
      </c>
      <c r="O2" s="29" t="s">
        <v>15</v>
      </c>
      <c r="P2" s="30" t="s">
        <v>16</v>
      </c>
    </row>
    <row r="3" spans="1:16" ht="19.5" customHeight="1">
      <c r="A3" s="13">
        <v>1</v>
      </c>
      <c r="B3" s="14" t="s">
        <v>17</v>
      </c>
      <c r="C3" s="15" t="s">
        <v>18</v>
      </c>
      <c r="D3" s="16" t="s">
        <v>19</v>
      </c>
      <c r="E3" s="17" t="s">
        <v>20</v>
      </c>
      <c r="F3" s="18" t="s">
        <v>21</v>
      </c>
      <c r="G3" s="17" t="s">
        <v>22</v>
      </c>
      <c r="H3" s="19" t="s">
        <v>23</v>
      </c>
      <c r="I3" s="14">
        <v>273</v>
      </c>
      <c r="J3" s="14">
        <v>85.2</v>
      </c>
      <c r="K3" s="31">
        <f aca="true" t="shared" si="0" ref="K3:K11">I3/500*60+J3/100*40</f>
        <v>66.84</v>
      </c>
      <c r="L3" s="32" t="s">
        <v>24</v>
      </c>
      <c r="M3" s="33" t="s">
        <v>25</v>
      </c>
      <c r="N3" s="34"/>
      <c r="O3" s="34"/>
      <c r="P3" s="13"/>
    </row>
    <row r="4" spans="1:16" ht="19.5" customHeight="1">
      <c r="A4" s="13">
        <v>2</v>
      </c>
      <c r="B4" s="14" t="s">
        <v>26</v>
      </c>
      <c r="C4" s="15" t="s">
        <v>27</v>
      </c>
      <c r="D4" s="16" t="s">
        <v>19</v>
      </c>
      <c r="E4" s="17" t="s">
        <v>20</v>
      </c>
      <c r="F4" s="18" t="s">
        <v>21</v>
      </c>
      <c r="G4" s="17" t="s">
        <v>22</v>
      </c>
      <c r="H4" s="19" t="s">
        <v>23</v>
      </c>
      <c r="I4" s="14">
        <v>253</v>
      </c>
      <c r="J4" s="14">
        <v>82</v>
      </c>
      <c r="K4" s="31">
        <f t="shared" si="0"/>
        <v>63.16</v>
      </c>
      <c r="L4" s="32" t="s">
        <v>28</v>
      </c>
      <c r="M4" s="33" t="s">
        <v>25</v>
      </c>
      <c r="N4" s="34"/>
      <c r="O4" s="34"/>
      <c r="P4" s="13"/>
    </row>
    <row r="5" spans="1:16" ht="19.5" customHeight="1">
      <c r="A5" s="13">
        <v>3</v>
      </c>
      <c r="B5" s="14" t="s">
        <v>29</v>
      </c>
      <c r="C5" s="15" t="s">
        <v>30</v>
      </c>
      <c r="D5" s="16" t="s">
        <v>19</v>
      </c>
      <c r="E5" s="17" t="s">
        <v>20</v>
      </c>
      <c r="F5" s="18" t="s">
        <v>21</v>
      </c>
      <c r="G5" s="17" t="s">
        <v>22</v>
      </c>
      <c r="H5" s="19" t="s">
        <v>23</v>
      </c>
      <c r="I5" s="14">
        <v>250</v>
      </c>
      <c r="J5" s="14">
        <v>75.6</v>
      </c>
      <c r="K5" s="31">
        <f t="shared" si="0"/>
        <v>60.239999999999995</v>
      </c>
      <c r="L5" s="32" t="s">
        <v>31</v>
      </c>
      <c r="M5" s="33" t="s">
        <v>25</v>
      </c>
      <c r="N5" s="34"/>
      <c r="O5" s="34"/>
      <c r="P5" s="13"/>
    </row>
    <row r="6" spans="1:16" ht="19.5" customHeight="1">
      <c r="A6" s="13">
        <v>4</v>
      </c>
      <c r="B6" s="14" t="s">
        <v>32</v>
      </c>
      <c r="C6" s="15" t="s">
        <v>33</v>
      </c>
      <c r="D6" s="16" t="s">
        <v>19</v>
      </c>
      <c r="E6" s="17" t="s">
        <v>20</v>
      </c>
      <c r="F6" s="18" t="s">
        <v>21</v>
      </c>
      <c r="G6" s="20" t="s">
        <v>34</v>
      </c>
      <c r="H6" s="19" t="s">
        <v>35</v>
      </c>
      <c r="I6" s="14">
        <v>291</v>
      </c>
      <c r="J6" s="14">
        <v>59.8</v>
      </c>
      <c r="K6" s="31">
        <f t="shared" si="0"/>
        <v>58.83999999999999</v>
      </c>
      <c r="L6" s="32" t="s">
        <v>36</v>
      </c>
      <c r="M6" s="33" t="s">
        <v>25</v>
      </c>
      <c r="N6" s="34"/>
      <c r="O6" s="34"/>
      <c r="P6" s="13"/>
    </row>
    <row r="7" spans="1:16" ht="19.5" customHeight="1">
      <c r="A7" s="13">
        <v>5</v>
      </c>
      <c r="B7" s="14" t="s">
        <v>37</v>
      </c>
      <c r="C7" s="15" t="s">
        <v>38</v>
      </c>
      <c r="D7" s="16" t="s">
        <v>19</v>
      </c>
      <c r="E7" s="17" t="s">
        <v>20</v>
      </c>
      <c r="F7" s="18" t="s">
        <v>21</v>
      </c>
      <c r="G7" s="17" t="s">
        <v>22</v>
      </c>
      <c r="H7" s="19" t="s">
        <v>23</v>
      </c>
      <c r="I7" s="14">
        <v>260</v>
      </c>
      <c r="J7" s="14">
        <v>66</v>
      </c>
      <c r="K7" s="31">
        <f t="shared" si="0"/>
        <v>57.60000000000001</v>
      </c>
      <c r="L7" s="32" t="s">
        <v>39</v>
      </c>
      <c r="M7" s="33" t="s">
        <v>25</v>
      </c>
      <c r="N7" s="35">
        <v>44</v>
      </c>
      <c r="O7" s="35">
        <v>58</v>
      </c>
      <c r="P7" s="13"/>
    </row>
    <row r="8" spans="1:16" ht="19.5" customHeight="1">
      <c r="A8" s="13">
        <v>6</v>
      </c>
      <c r="B8" s="14" t="s">
        <v>40</v>
      </c>
      <c r="C8" s="15" t="s">
        <v>41</v>
      </c>
      <c r="D8" s="16" t="s">
        <v>19</v>
      </c>
      <c r="E8" s="17" t="s">
        <v>20</v>
      </c>
      <c r="F8" s="18" t="s">
        <v>21</v>
      </c>
      <c r="G8" s="17" t="s">
        <v>22</v>
      </c>
      <c r="H8" s="19" t="s">
        <v>23</v>
      </c>
      <c r="I8" s="14">
        <v>294</v>
      </c>
      <c r="J8" s="14">
        <v>52.8</v>
      </c>
      <c r="K8" s="31">
        <f t="shared" si="0"/>
        <v>56.400000000000006</v>
      </c>
      <c r="L8" s="32" t="s">
        <v>42</v>
      </c>
      <c r="M8" s="33" t="s">
        <v>25</v>
      </c>
      <c r="N8" s="35">
        <v>22</v>
      </c>
      <c r="O8" s="35">
        <v>28</v>
      </c>
      <c r="P8" s="13"/>
    </row>
    <row r="9" spans="1:16" ht="19.5" customHeight="1">
      <c r="A9" s="13">
        <v>7</v>
      </c>
      <c r="B9" s="14" t="s">
        <v>43</v>
      </c>
      <c r="C9" s="15" t="s">
        <v>44</v>
      </c>
      <c r="D9" s="16" t="s">
        <v>19</v>
      </c>
      <c r="E9" s="17" t="s">
        <v>20</v>
      </c>
      <c r="F9" s="18" t="s">
        <v>21</v>
      </c>
      <c r="G9" s="20" t="s">
        <v>34</v>
      </c>
      <c r="H9" s="19" t="s">
        <v>35</v>
      </c>
      <c r="I9" s="14">
        <v>309</v>
      </c>
      <c r="J9" s="14">
        <v>45.2</v>
      </c>
      <c r="K9" s="31">
        <f t="shared" si="0"/>
        <v>55.16</v>
      </c>
      <c r="L9" s="32" t="s">
        <v>45</v>
      </c>
      <c r="M9" s="33" t="s">
        <v>25</v>
      </c>
      <c r="N9" s="35">
        <v>68</v>
      </c>
      <c r="O9" s="35">
        <v>49</v>
      </c>
      <c r="P9" s="13"/>
    </row>
    <row r="10" spans="1:16" ht="19.5" customHeight="1">
      <c r="A10" s="13">
        <v>8</v>
      </c>
      <c r="B10" s="14" t="s">
        <v>46</v>
      </c>
      <c r="C10" s="15" t="s">
        <v>47</v>
      </c>
      <c r="D10" s="16" t="s">
        <v>19</v>
      </c>
      <c r="E10" s="17" t="s">
        <v>20</v>
      </c>
      <c r="F10" s="18" t="s">
        <v>21</v>
      </c>
      <c r="G10" s="17" t="s">
        <v>22</v>
      </c>
      <c r="H10" s="19" t="s">
        <v>23</v>
      </c>
      <c r="I10" s="14">
        <v>254</v>
      </c>
      <c r="J10" s="14">
        <v>60.4</v>
      </c>
      <c r="K10" s="31">
        <f t="shared" si="0"/>
        <v>54.64</v>
      </c>
      <c r="L10" s="32" t="s">
        <v>48</v>
      </c>
      <c r="M10" s="33" t="s">
        <v>25</v>
      </c>
      <c r="N10" s="34"/>
      <c r="O10" s="34"/>
      <c r="P10" s="13"/>
    </row>
    <row r="11" spans="1:16" ht="19.5" customHeight="1">
      <c r="A11" s="13">
        <v>9</v>
      </c>
      <c r="B11" s="14" t="s">
        <v>49</v>
      </c>
      <c r="C11" s="15" t="s">
        <v>50</v>
      </c>
      <c r="D11" s="16" t="s">
        <v>19</v>
      </c>
      <c r="E11" s="17" t="s">
        <v>20</v>
      </c>
      <c r="F11" s="18" t="s">
        <v>21</v>
      </c>
      <c r="G11" s="17" t="s">
        <v>51</v>
      </c>
      <c r="H11" s="18" t="s">
        <v>52</v>
      </c>
      <c r="I11" s="14">
        <v>259</v>
      </c>
      <c r="J11" s="14">
        <v>56.8</v>
      </c>
      <c r="K11" s="31">
        <f t="shared" si="0"/>
        <v>53.8</v>
      </c>
      <c r="L11" s="32" t="s">
        <v>53</v>
      </c>
      <c r="M11" s="33" t="s">
        <v>25</v>
      </c>
      <c r="N11" s="34"/>
      <c r="O11" s="34"/>
      <c r="P11" s="13"/>
    </row>
    <row r="12" spans="1:16" ht="19.5" customHeight="1">
      <c r="A12" s="13">
        <v>10</v>
      </c>
      <c r="B12" s="14" t="s">
        <v>54</v>
      </c>
      <c r="C12" s="15" t="s">
        <v>55</v>
      </c>
      <c r="D12" s="16" t="s">
        <v>19</v>
      </c>
      <c r="E12" s="17" t="s">
        <v>20</v>
      </c>
      <c r="F12" s="18" t="s">
        <v>21</v>
      </c>
      <c r="G12" s="20"/>
      <c r="H12" s="21"/>
      <c r="I12" s="14">
        <v>296</v>
      </c>
      <c r="J12" s="14">
        <v>0</v>
      </c>
      <c r="K12" s="36">
        <f aca="true" t="shared" si="1" ref="K9:K15">I12/500*60+J12/100*40</f>
        <v>35.519999999999996</v>
      </c>
      <c r="L12" s="32" t="s">
        <v>56</v>
      </c>
      <c r="M12" s="33" t="s">
        <v>25</v>
      </c>
      <c r="N12" s="34"/>
      <c r="O12" s="34"/>
      <c r="P12" s="37" t="s">
        <v>57</v>
      </c>
    </row>
    <row r="13" spans="1:16" ht="19.5" customHeight="1">
      <c r="A13" s="13">
        <v>11</v>
      </c>
      <c r="B13" s="14" t="s">
        <v>58</v>
      </c>
      <c r="C13" s="15" t="s">
        <v>59</v>
      </c>
      <c r="D13" s="16" t="s">
        <v>19</v>
      </c>
      <c r="E13" s="17" t="s">
        <v>20</v>
      </c>
      <c r="F13" s="18" t="s">
        <v>21</v>
      </c>
      <c r="G13" s="20"/>
      <c r="H13" s="21"/>
      <c r="I13" s="14">
        <v>282</v>
      </c>
      <c r="J13" s="14">
        <v>0</v>
      </c>
      <c r="K13" s="36">
        <f t="shared" si="1"/>
        <v>33.839999999999996</v>
      </c>
      <c r="L13" s="32" t="s">
        <v>60</v>
      </c>
      <c r="M13" s="33" t="s">
        <v>25</v>
      </c>
      <c r="N13" s="34"/>
      <c r="O13" s="34"/>
      <c r="P13" s="37" t="s">
        <v>57</v>
      </c>
    </row>
    <row r="14" spans="1:16" ht="19.5" customHeight="1">
      <c r="A14" s="13">
        <v>12</v>
      </c>
      <c r="B14" s="14" t="s">
        <v>61</v>
      </c>
      <c r="C14" s="22" t="s">
        <v>62</v>
      </c>
      <c r="D14" s="16" t="s">
        <v>19</v>
      </c>
      <c r="E14" s="17" t="s">
        <v>20</v>
      </c>
      <c r="F14" s="18" t="s">
        <v>21</v>
      </c>
      <c r="G14" s="20"/>
      <c r="H14" s="21"/>
      <c r="I14" s="14">
        <v>275</v>
      </c>
      <c r="J14" s="14">
        <v>0</v>
      </c>
      <c r="K14" s="36">
        <f t="shared" si="1"/>
        <v>33</v>
      </c>
      <c r="L14" s="32" t="s">
        <v>63</v>
      </c>
      <c r="M14" s="33" t="s">
        <v>25</v>
      </c>
      <c r="N14" s="34"/>
      <c r="O14" s="34"/>
      <c r="P14" s="37" t="s">
        <v>57</v>
      </c>
    </row>
    <row r="15" spans="1:16" ht="19.5" customHeight="1">
      <c r="A15" s="13">
        <v>13</v>
      </c>
      <c r="B15" s="14" t="s">
        <v>64</v>
      </c>
      <c r="C15" s="15" t="s">
        <v>65</v>
      </c>
      <c r="D15" s="16" t="s">
        <v>19</v>
      </c>
      <c r="E15" s="17" t="s">
        <v>20</v>
      </c>
      <c r="F15" s="18" t="s">
        <v>21</v>
      </c>
      <c r="G15" s="20"/>
      <c r="H15" s="21"/>
      <c r="I15" s="14">
        <v>265</v>
      </c>
      <c r="J15" s="14">
        <v>0</v>
      </c>
      <c r="K15" s="36">
        <f t="shared" si="1"/>
        <v>31.8</v>
      </c>
      <c r="L15" s="32" t="s">
        <v>66</v>
      </c>
      <c r="M15" s="33" t="s">
        <v>25</v>
      </c>
      <c r="N15" s="34"/>
      <c r="O15" s="34"/>
      <c r="P15" s="37" t="s">
        <v>57</v>
      </c>
    </row>
    <row r="16" ht="15.75">
      <c r="D16" s="23"/>
    </row>
  </sheetData>
  <sheetProtection/>
  <autoFilter ref="A2:P15">
    <sortState ref="A3:P16">
      <sortCondition descending="1" sortBy="value" ref="K3:K16"/>
    </sortState>
  </autoFilter>
  <mergeCells count="1">
    <mergeCell ref="A1:P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Administrator</cp:lastModifiedBy>
  <dcterms:created xsi:type="dcterms:W3CDTF">2016-12-02T08:54:00Z</dcterms:created>
  <dcterms:modified xsi:type="dcterms:W3CDTF">2023-04-13T08:08:25Z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8431CFBA3A3D4418A7154B6E2AF9B0EA_13</vt:lpwstr>
  </property>
</Properties>
</file>